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1730"/>
  </bookViews>
  <sheets>
    <sheet name="в порядку ст.13 Положення" sheetId="2" r:id="rId1"/>
  </sheets>
  <calcPr calcId="114210"/>
</workbook>
</file>

<file path=xl/calcChain.xml><?xml version="1.0" encoding="utf-8"?>
<calcChain xmlns="http://schemas.openxmlformats.org/spreadsheetml/2006/main">
  <c r="G13" i="2"/>
  <c r="H13"/>
</calcChain>
</file>

<file path=xl/sharedStrings.xml><?xml version="1.0" encoding="utf-8"?>
<sst xmlns="http://schemas.openxmlformats.org/spreadsheetml/2006/main" count="31" uniqueCount="25">
  <si>
    <t>(відповідний звітний період)</t>
  </si>
  <si>
    <t>№ з/п</t>
  </si>
  <si>
    <t>Проєкт (№, назва, адреса реалізації, Команда, лідер Команди)</t>
  </si>
  <si>
    <t>Загальний опис результатів проєкту, опис робіт та послуг, які було проведено та надано, їх послідовність</t>
  </si>
  <si>
    <t>Замовник проєкту (розпорядник нижчого рівня або одержувач коштів бюджету м. Києва)</t>
  </si>
  <si>
    <t>Погодження з Командою технічних вимог (ТВ) (дата)                     та календарного плану (КП) (дата)</t>
  </si>
  <si>
    <t>Посилання на електронну закупівлю товарів, робіт чи послуг на "Prozorro"</t>
  </si>
  <si>
    <t>Бюджет проєкту, тис.грн</t>
  </si>
  <si>
    <t>Посилання на фотозвіт результату реалізації проєкту</t>
  </si>
  <si>
    <t>Заходи, які не вдалося реалізувати, або було реалізовано іншим чином</t>
  </si>
  <si>
    <t>Причини недотримання термінів та відхилення від визначених бюджетів</t>
  </si>
  <si>
    <t>плановий, тис.грн.</t>
  </si>
  <si>
    <t>фактичний, тис.грн.</t>
  </si>
  <si>
    <t xml:space="preserve">Головний розпорядник бюджетних коштів - </t>
  </si>
  <si>
    <t>Всього:</t>
  </si>
  <si>
    <t>Х</t>
  </si>
  <si>
    <r>
      <t>№ 149 «Тренажерний майданчик», 
вул. Петра Чаадаєва, 3-А, 
лідер команди – Анна Нечипуренко</t>
    </r>
    <r>
      <rPr>
        <sz val="18"/>
        <color indexed="8"/>
        <rFont val="Times New Roman"/>
      </rPr>
      <t xml:space="preserve">
</t>
    </r>
  </si>
  <si>
    <t xml:space="preserve">Департамент соціальної політики,
Южаніна І. М.
</t>
  </si>
  <si>
    <t xml:space="preserve">Побудовано сучасний мультифункціональний тренажерний майданчик з пристосуваннями для дітей з інвалідністю майданчику під відкритим небом з безпечним покриттям. Майданчик знаходиться біля відділенні надання соціальних та реабілітаційних послуг для дітей з інвалідністю Територіального центру соціального обслуговування Святошинського району м. Києва                             (вул. Чаадаєва,3-а). Діти з інвалідністю активно їм користуються. </t>
  </si>
  <si>
    <t xml:space="preserve"> ТВ та КП
21.01.2021
</t>
  </si>
  <si>
    <t xml:space="preserve">за підсумками  2021 року   </t>
  </si>
  <si>
    <t>Річний звіт про стан реалізацію проєкту №149, що реалізуються в порядку частини другої статті 13  Положення про ГБ</t>
  </si>
  <si>
    <t xml:space="preserve">Відсутні </t>
  </si>
  <si>
    <t>https://prozorro.gov.ua/tender/UA-2021-06-10-005240-c</t>
  </si>
  <si>
    <t>https://prozorro.gov.ua/tender/UA-2021-06-10-005098-c</t>
  </si>
</sst>
</file>

<file path=xl/styles.xml><?xml version="1.0" encoding="utf-8"?>
<styleSheet xmlns="http://schemas.openxmlformats.org/spreadsheetml/2006/main">
  <fonts count="14">
    <font>
      <sz val="11"/>
      <color theme="1"/>
      <name val="Arial"/>
    </font>
    <font>
      <b/>
      <sz val="20"/>
      <color indexed="8"/>
      <name val="Times New Roman"/>
    </font>
    <font>
      <b/>
      <sz val="11"/>
      <color indexed="8"/>
      <name val="Times New Roman"/>
    </font>
    <font>
      <sz val="16"/>
      <color indexed="8"/>
      <name val="Times New Roman"/>
    </font>
    <font>
      <sz val="18"/>
      <color indexed="8"/>
      <name val="Times New Roman"/>
    </font>
    <font>
      <sz val="11"/>
      <name val="Arial"/>
    </font>
    <font>
      <sz val="11"/>
      <color indexed="8"/>
      <name val="Times New Roman"/>
    </font>
    <font>
      <b/>
      <sz val="18"/>
      <color indexed="8"/>
      <name val="Times New Roman"/>
    </font>
    <font>
      <sz val="18"/>
      <color indexed="8"/>
      <name val="Times New Roman"/>
    </font>
    <font>
      <sz val="10"/>
      <color indexed="8"/>
      <name val="Times New Roman"/>
    </font>
    <font>
      <sz val="11"/>
      <color indexed="8"/>
      <name val="Calibri"/>
    </font>
    <font>
      <sz val="12"/>
      <color indexed="8"/>
      <name val="Times New Roman"/>
    </font>
    <font>
      <sz val="14"/>
      <color indexed="8"/>
      <name val="Times New Roman"/>
      <family val="1"/>
      <charset val="204"/>
    </font>
    <font>
      <u/>
      <sz val="11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 applyFont="1" applyAlignment="1"/>
    <xf numFmtId="0" fontId="2" fillId="0" borderId="0" xfId="0" applyFont="1"/>
    <xf numFmtId="0" fontId="4" fillId="0" borderId="1" xfId="0" applyFont="1" applyBorder="1"/>
    <xf numFmtId="0" fontId="4" fillId="0" borderId="0" xfId="0" applyFont="1"/>
    <xf numFmtId="0" fontId="6" fillId="0" borderId="0" xfId="0" applyFont="1"/>
    <xf numFmtId="0" fontId="7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4" fontId="9" fillId="0" borderId="0" xfId="0" applyNumberFormat="1" applyFont="1" applyAlignment="1">
      <alignment horizontal="center" vertical="center" wrapText="1"/>
    </xf>
    <xf numFmtId="0" fontId="10" fillId="2" borderId="0" xfId="0" applyFont="1" applyFill="1" applyBorder="1" applyAlignment="1">
      <alignment vertical="top" wrapText="1"/>
    </xf>
    <xf numFmtId="2" fontId="9" fillId="0" borderId="0" xfId="0" applyNumberFormat="1" applyFont="1" applyAlignment="1">
      <alignment horizontal="center" vertical="center" wrapText="1"/>
    </xf>
    <xf numFmtId="0" fontId="11" fillId="0" borderId="0" xfId="0" applyFont="1"/>
    <xf numFmtId="2" fontId="11" fillId="0" borderId="0" xfId="0" applyNumberFormat="1" applyFont="1"/>
    <xf numFmtId="2" fontId="6" fillId="0" borderId="0" xfId="0" applyNumberFormat="1" applyFont="1"/>
    <xf numFmtId="14" fontId="13" fillId="0" borderId="2" xfId="1" applyNumberFormat="1" applyBorder="1" applyAlignment="1" applyProtection="1">
      <alignment horizontal="center" vertical="top" wrapText="1"/>
    </xf>
    <xf numFmtId="0" fontId="0" fillId="0" borderId="0" xfId="0"/>
    <xf numFmtId="0" fontId="13" fillId="0" borderId="0" xfId="1" applyAlignment="1" applyProtection="1">
      <alignment horizontal="center" vertical="center"/>
    </xf>
    <xf numFmtId="0" fontId="13" fillId="0" borderId="0" xfId="1" applyAlignment="1" applyProtection="1">
      <alignment horizontal="center" wrapText="1"/>
    </xf>
    <xf numFmtId="0" fontId="4" fillId="0" borderId="6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14" fontId="13" fillId="0" borderId="6" xfId="1" applyNumberFormat="1" applyBorder="1" applyAlignment="1" applyProtection="1">
      <alignment horizontal="center" vertical="top" wrapText="1"/>
    </xf>
    <xf numFmtId="14" fontId="13" fillId="0" borderId="7" xfId="1" applyNumberFormat="1" applyBorder="1" applyAlignment="1" applyProtection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3" fontId="4" fillId="0" borderId="7" xfId="0" applyNumberFormat="1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8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7" xfId="0" applyFont="1" applyBorder="1"/>
    <xf numFmtId="0" fontId="7" fillId="0" borderId="4" xfId="0" applyFont="1" applyBorder="1" applyAlignment="1">
      <alignment horizontal="center" vertical="top" wrapText="1"/>
    </xf>
    <xf numFmtId="0" fontId="5" fillId="0" borderId="3" xfId="0" applyFont="1" applyBorder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8</xdr:row>
      <xdr:rowOff>66675</xdr:rowOff>
    </xdr:from>
    <xdr:to>
      <xdr:col>8</xdr:col>
      <xdr:colOff>1609725</xdr:colOff>
      <xdr:row>10</xdr:row>
      <xdr:rowOff>133350</xdr:rowOff>
    </xdr:to>
    <xdr:pic>
      <xdr:nvPicPr>
        <xdr:cNvPr id="1025" name="Рисунок 1" descr="відкриття майданчику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68325" y="3914775"/>
          <a:ext cx="15240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114300</xdr:colOff>
      <xdr:row>11</xdr:row>
      <xdr:rowOff>333375</xdr:rowOff>
    </xdr:from>
    <xdr:to>
      <xdr:col>8</xdr:col>
      <xdr:colOff>1571625</xdr:colOff>
      <xdr:row>11</xdr:row>
      <xdr:rowOff>2066925</xdr:rowOff>
    </xdr:to>
    <xdr:pic>
      <xdr:nvPicPr>
        <xdr:cNvPr id="1026" name="Picture 2" descr="майданчи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96900" y="7620000"/>
          <a:ext cx="1457325" cy="17335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114300</xdr:colOff>
      <xdr:row>10</xdr:row>
      <xdr:rowOff>371475</xdr:rowOff>
    </xdr:from>
    <xdr:to>
      <xdr:col>8</xdr:col>
      <xdr:colOff>1609725</xdr:colOff>
      <xdr:row>11</xdr:row>
      <xdr:rowOff>190500</xdr:rowOff>
    </xdr:to>
    <xdr:pic>
      <xdr:nvPicPr>
        <xdr:cNvPr id="1027" name="Picture 3" descr="майданчик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96900" y="5905500"/>
          <a:ext cx="1495425" cy="1571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zorro.gov.ua/tender/UA-2021-06-10-005098-c" TargetMode="External"/><Relationship Id="rId2" Type="http://schemas.openxmlformats.org/officeDocument/2006/relationships/hyperlink" Target="https://prozorro.gov.ua/tender/UA-2021-06-10-005240-c" TargetMode="External"/><Relationship Id="rId1" Type="http://schemas.openxmlformats.org/officeDocument/2006/relationships/hyperlink" Target="https://prozorro.gov.ua/tender/UA-2021-06-10-005240-c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3"/>
  <sheetViews>
    <sheetView showGridLines="0" tabSelected="1" zoomScale="75" workbookViewId="0">
      <selection activeCell="J9" sqref="J9:J12"/>
    </sheetView>
  </sheetViews>
  <sheetFormatPr defaultColWidth="12.625" defaultRowHeight="15" customHeight="1"/>
  <cols>
    <col min="1" max="1" width="4.875" customWidth="1"/>
    <col min="2" max="2" width="24" customWidth="1"/>
    <col min="3" max="3" width="35.875" customWidth="1"/>
    <col min="4" max="4" width="28.125" customWidth="1"/>
    <col min="5" max="5" width="23.75" customWidth="1"/>
    <col min="6" max="6" width="22.75" customWidth="1"/>
    <col min="7" max="7" width="15.875" customWidth="1"/>
    <col min="8" max="8" width="17.75" customWidth="1"/>
    <col min="9" max="9" width="22.5" customWidth="1"/>
    <col min="10" max="10" width="25.375" customWidth="1"/>
    <col min="11" max="11" width="30.875" customWidth="1"/>
    <col min="12" max="26" width="8" customWidth="1"/>
  </cols>
  <sheetData>
    <row r="1" spans="1:26" ht="25.5">
      <c r="A1" s="60" t="s">
        <v>21</v>
      </c>
      <c r="B1" s="61"/>
      <c r="C1" s="61"/>
      <c r="D1" s="61"/>
      <c r="E1" s="61"/>
      <c r="F1" s="61"/>
      <c r="G1" s="61"/>
      <c r="H1" s="61"/>
      <c r="I1" s="61"/>
      <c r="J1" s="6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>
      <c r="A2" s="60" t="s">
        <v>20</v>
      </c>
      <c r="B2" s="61"/>
      <c r="C2" s="61"/>
      <c r="D2" s="61"/>
      <c r="E2" s="61"/>
      <c r="F2" s="61"/>
      <c r="G2" s="61"/>
      <c r="H2" s="61"/>
      <c r="I2" s="61"/>
      <c r="J2" s="6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>
      <c r="A3" s="62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.75" customHeight="1">
      <c r="A4" s="2"/>
      <c r="B4" s="2"/>
      <c r="C4" s="2"/>
      <c r="D4" s="2"/>
      <c r="E4" s="2"/>
      <c r="F4" s="3"/>
      <c r="G4" s="63"/>
      <c r="H4" s="64"/>
      <c r="I4" s="64"/>
      <c r="J4" s="6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51.75" customHeight="1">
      <c r="A5" s="54" t="s">
        <v>1</v>
      </c>
      <c r="B5" s="54" t="s">
        <v>2</v>
      </c>
      <c r="C5" s="54" t="s">
        <v>3</v>
      </c>
      <c r="D5" s="54" t="s">
        <v>4</v>
      </c>
      <c r="E5" s="54" t="s">
        <v>5</v>
      </c>
      <c r="F5" s="54" t="s">
        <v>6</v>
      </c>
      <c r="G5" s="56" t="s">
        <v>7</v>
      </c>
      <c r="H5" s="57"/>
      <c r="I5" s="54" t="s">
        <v>8</v>
      </c>
      <c r="J5" s="54" t="s">
        <v>9</v>
      </c>
      <c r="K5" s="54" t="s">
        <v>10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88.5" customHeight="1">
      <c r="A6" s="55"/>
      <c r="B6" s="55"/>
      <c r="C6" s="55"/>
      <c r="D6" s="55"/>
      <c r="E6" s="55"/>
      <c r="F6" s="55"/>
      <c r="G6" s="5" t="s">
        <v>11</v>
      </c>
      <c r="H6" s="5" t="s">
        <v>12</v>
      </c>
      <c r="I6" s="55"/>
      <c r="J6" s="55"/>
      <c r="K6" s="5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7">
        <v>8</v>
      </c>
      <c r="I7" s="8">
        <v>9</v>
      </c>
      <c r="J7" s="7">
        <v>10</v>
      </c>
      <c r="K7" s="8">
        <v>11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2.5" customHeight="1">
      <c r="A8" s="58" t="s">
        <v>13</v>
      </c>
      <c r="B8" s="59"/>
      <c r="C8" s="59"/>
      <c r="D8" s="59"/>
      <c r="E8" s="59"/>
      <c r="F8" s="59"/>
      <c r="G8" s="59"/>
      <c r="H8" s="59"/>
      <c r="I8" s="59"/>
      <c r="J8" s="57"/>
      <c r="K8" s="10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78" customHeight="1">
      <c r="A9" s="30">
        <v>1</v>
      </c>
      <c r="B9" s="36" t="s">
        <v>16</v>
      </c>
      <c r="C9" s="36" t="s">
        <v>18</v>
      </c>
      <c r="D9" s="48" t="s">
        <v>17</v>
      </c>
      <c r="E9" s="51" t="s">
        <v>19</v>
      </c>
      <c r="F9" s="26" t="s">
        <v>23</v>
      </c>
      <c r="G9" s="39">
        <v>302.31200000000001</v>
      </c>
      <c r="H9" s="39">
        <v>265.36</v>
      </c>
      <c r="J9" s="42" t="s">
        <v>22</v>
      </c>
      <c r="K9" s="45" t="s">
        <v>22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54.75" customHeight="1">
      <c r="A10" s="31"/>
      <c r="B10" s="37"/>
      <c r="C10" s="37"/>
      <c r="D10" s="49"/>
      <c r="E10" s="52"/>
      <c r="F10" s="29" t="s">
        <v>23</v>
      </c>
      <c r="G10" s="40"/>
      <c r="H10" s="40"/>
      <c r="J10" s="43"/>
      <c r="K10" s="46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38" customHeight="1">
      <c r="A11" s="34"/>
      <c r="B11" s="37"/>
      <c r="C11" s="37"/>
      <c r="D11" s="49"/>
      <c r="E11" s="52"/>
      <c r="F11" s="32" t="s">
        <v>24</v>
      </c>
      <c r="G11" s="40"/>
      <c r="H11" s="40"/>
      <c r="J11" s="43"/>
      <c r="K11" s="4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83" customHeight="1">
      <c r="A12" s="35"/>
      <c r="B12" s="38"/>
      <c r="C12" s="38"/>
      <c r="D12" s="50"/>
      <c r="E12" s="53"/>
      <c r="F12" s="33"/>
      <c r="G12" s="41"/>
      <c r="H12" s="41"/>
      <c r="J12" s="44"/>
      <c r="K12" s="47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>
      <c r="A13" s="13"/>
      <c r="B13" s="13" t="s">
        <v>14</v>
      </c>
      <c r="C13" s="13" t="s">
        <v>15</v>
      </c>
      <c r="D13" s="14" t="s">
        <v>15</v>
      </c>
      <c r="E13" s="14" t="s">
        <v>15</v>
      </c>
      <c r="F13" s="14"/>
      <c r="G13" s="15">
        <f>SUM(G9:G9)</f>
        <v>302.31200000000001</v>
      </c>
      <c r="H13" s="15">
        <f>SUM(H9:H9)</f>
        <v>265.36</v>
      </c>
      <c r="I13" s="14"/>
      <c r="J13" s="16" t="s">
        <v>15</v>
      </c>
      <c r="K13" s="16" t="s">
        <v>15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26.25" customHeight="1">
      <c r="A14" s="18"/>
      <c r="B14" s="19"/>
      <c r="C14" s="19"/>
      <c r="D14" s="18"/>
      <c r="E14" s="20"/>
      <c r="F14" s="27"/>
      <c r="G14" s="22"/>
      <c r="H14" s="22"/>
      <c r="I14" s="28"/>
      <c r="J14" s="18"/>
      <c r="K14" s="4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8.5" customHeight="1">
      <c r="A15" s="18"/>
      <c r="B15" s="19"/>
      <c r="C15" s="19"/>
      <c r="D15" s="18"/>
      <c r="E15" s="20"/>
      <c r="F15" s="21"/>
      <c r="G15" s="22"/>
      <c r="H15" s="22"/>
      <c r="J15" s="18"/>
      <c r="K15" s="4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1.75" customHeight="1">
      <c r="A16" s="18"/>
      <c r="B16" s="19"/>
      <c r="C16" s="19"/>
      <c r="D16" s="18"/>
      <c r="E16" s="20"/>
      <c r="F16" s="21"/>
      <c r="G16" s="22"/>
      <c r="H16" s="22"/>
      <c r="I16" s="18"/>
      <c r="J16" s="18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3.25" customHeight="1">
      <c r="A17" s="18"/>
      <c r="B17" s="19"/>
      <c r="C17" s="19"/>
      <c r="D17" s="18"/>
      <c r="E17" s="20"/>
      <c r="F17" s="21"/>
      <c r="G17" s="22"/>
      <c r="H17" s="22"/>
      <c r="I17" s="18"/>
      <c r="J17" s="18"/>
      <c r="K17" s="4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>
      <c r="A18" s="18"/>
      <c r="B18" s="19"/>
      <c r="C18" s="19"/>
      <c r="D18" s="18"/>
      <c r="E18" s="20"/>
      <c r="F18" s="21"/>
      <c r="G18" s="22"/>
      <c r="H18" s="22"/>
      <c r="I18" s="18"/>
      <c r="J18" s="18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>
      <c r="A19" s="23"/>
      <c r="B19" s="23"/>
      <c r="C19" s="23"/>
      <c r="D19" s="23"/>
      <c r="E19" s="23"/>
      <c r="F19" s="23"/>
      <c r="G19" s="24"/>
      <c r="H19" s="24"/>
      <c r="I19" s="18"/>
      <c r="J19" s="2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>
      <c r="A20" s="23"/>
      <c r="B20" s="23"/>
      <c r="C20" s="23"/>
      <c r="D20" s="23"/>
      <c r="E20" s="23"/>
      <c r="F20" s="23"/>
      <c r="G20" s="24"/>
      <c r="H20" s="24"/>
      <c r="I20" s="18"/>
      <c r="J20" s="23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>
      <c r="A21" s="23"/>
      <c r="B21" s="23"/>
      <c r="C21" s="23"/>
      <c r="D21" s="23"/>
      <c r="E21" s="23"/>
      <c r="F21" s="23"/>
      <c r="G21" s="24"/>
      <c r="H21" s="24"/>
      <c r="I21" s="23"/>
      <c r="J21" s="2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>
      <c r="A22" s="23"/>
      <c r="B22" s="23"/>
      <c r="C22" s="23"/>
      <c r="D22" s="23"/>
      <c r="E22" s="23"/>
      <c r="F22" s="23"/>
      <c r="G22" s="24"/>
      <c r="H22" s="24"/>
      <c r="I22" s="23"/>
      <c r="J22" s="2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>
      <c r="A23" s="23"/>
      <c r="B23" s="23"/>
      <c r="C23" s="23"/>
      <c r="D23" s="23"/>
      <c r="E23" s="23"/>
      <c r="F23" s="23"/>
      <c r="G23" s="24"/>
      <c r="H23" s="24"/>
      <c r="I23" s="23"/>
      <c r="J23" s="2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23"/>
      <c r="B24" s="23"/>
      <c r="C24" s="23"/>
      <c r="D24" s="23"/>
      <c r="E24" s="23"/>
      <c r="F24" s="23"/>
      <c r="G24" s="24"/>
      <c r="H24" s="24"/>
      <c r="I24" s="23"/>
      <c r="J24" s="2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23"/>
      <c r="B25" s="23"/>
      <c r="C25" s="23"/>
      <c r="D25" s="23"/>
      <c r="E25" s="23"/>
      <c r="F25" s="23"/>
      <c r="G25" s="24"/>
      <c r="H25" s="24"/>
      <c r="I25" s="23"/>
      <c r="J25" s="2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23"/>
      <c r="B26" s="23"/>
      <c r="C26" s="23"/>
      <c r="D26" s="23"/>
      <c r="E26" s="23"/>
      <c r="F26" s="23"/>
      <c r="G26" s="24"/>
      <c r="H26" s="24"/>
      <c r="I26" s="23"/>
      <c r="J26" s="2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23"/>
      <c r="B27" s="23"/>
      <c r="C27" s="23"/>
      <c r="D27" s="23"/>
      <c r="E27" s="23"/>
      <c r="F27" s="23"/>
      <c r="G27" s="24"/>
      <c r="H27" s="24"/>
      <c r="I27" s="23"/>
      <c r="J27" s="2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23"/>
      <c r="B28" s="23"/>
      <c r="C28" s="23"/>
      <c r="D28" s="23"/>
      <c r="E28" s="23"/>
      <c r="F28" s="23"/>
      <c r="G28" s="24"/>
      <c r="H28" s="24"/>
      <c r="I28" s="23"/>
      <c r="J28" s="23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23"/>
      <c r="B29" s="23"/>
      <c r="C29" s="23"/>
      <c r="D29" s="23"/>
      <c r="E29" s="23"/>
      <c r="F29" s="23"/>
      <c r="G29" s="24"/>
      <c r="H29" s="24"/>
      <c r="I29" s="23"/>
      <c r="J29" s="2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23"/>
      <c r="B30" s="23"/>
      <c r="C30" s="23"/>
      <c r="D30" s="23"/>
      <c r="E30" s="23"/>
      <c r="F30" s="23"/>
      <c r="G30" s="24"/>
      <c r="H30" s="24"/>
      <c r="I30" s="23"/>
      <c r="J30" s="23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23"/>
      <c r="B31" s="23"/>
      <c r="C31" s="23"/>
      <c r="D31" s="23"/>
      <c r="E31" s="23"/>
      <c r="F31" s="23"/>
      <c r="G31" s="24"/>
      <c r="H31" s="24"/>
      <c r="I31" s="23"/>
      <c r="J31" s="2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23"/>
      <c r="B32" s="4"/>
      <c r="C32" s="4"/>
      <c r="D32" s="4"/>
      <c r="E32" s="4"/>
      <c r="F32" s="4"/>
      <c r="G32" s="25"/>
      <c r="H32" s="25"/>
      <c r="I32" s="2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25"/>
      <c r="H33" s="25"/>
      <c r="I33" s="2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25"/>
      <c r="H34" s="25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25"/>
      <c r="H35" s="25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25"/>
      <c r="H36" s="25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25"/>
      <c r="H37" s="25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25"/>
      <c r="H38" s="25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25"/>
      <c r="H39" s="25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25"/>
      <c r="H40" s="25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25"/>
      <c r="H41" s="2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25"/>
      <c r="H42" s="25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25"/>
      <c r="H43" s="25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25"/>
      <c r="H44" s="25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25"/>
      <c r="H45" s="25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25"/>
      <c r="H46" s="25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25"/>
      <c r="H47" s="25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25"/>
      <c r="H48" s="25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25"/>
      <c r="H49" s="25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25"/>
      <c r="H50" s="25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25"/>
      <c r="H51" s="25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25"/>
      <c r="H52" s="25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25"/>
      <c r="H53" s="25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25"/>
      <c r="H54" s="25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25"/>
      <c r="H55" s="25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25"/>
      <c r="H56" s="25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25"/>
      <c r="H57" s="25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25"/>
      <c r="H58" s="25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25"/>
      <c r="H59" s="25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25"/>
      <c r="H60" s="25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25"/>
      <c r="H61" s="25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25"/>
      <c r="H62" s="2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25"/>
      <c r="H63" s="25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25"/>
      <c r="H64" s="25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25"/>
      <c r="H65" s="25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25"/>
      <c r="H66" s="25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25"/>
      <c r="H67" s="2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25"/>
      <c r="H68" s="2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25"/>
      <c r="H69" s="25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25"/>
      <c r="H70" s="25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25"/>
      <c r="H71" s="25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25"/>
      <c r="H72" s="25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25"/>
      <c r="H73" s="25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25"/>
      <c r="H74" s="25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25"/>
      <c r="H75" s="25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25"/>
      <c r="H76" s="25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25"/>
      <c r="H77" s="2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25"/>
      <c r="H78" s="2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25"/>
      <c r="H79" s="2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25"/>
      <c r="H80" s="25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25"/>
      <c r="H81" s="25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25"/>
      <c r="H82" s="25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25"/>
      <c r="H83" s="25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25"/>
      <c r="H84" s="25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25"/>
      <c r="H85" s="25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25"/>
      <c r="H86" s="25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25"/>
      <c r="H87" s="25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25"/>
      <c r="H88" s="25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25"/>
      <c r="H89" s="25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25"/>
      <c r="H90" s="25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25"/>
      <c r="H91" s="25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25"/>
      <c r="H92" s="25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25"/>
      <c r="H93" s="25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25"/>
      <c r="H94" s="25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25"/>
      <c r="H95" s="25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25"/>
      <c r="H96" s="25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25"/>
      <c r="H97" s="25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25"/>
      <c r="H98" s="25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25"/>
      <c r="H99" s="25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25"/>
      <c r="H100" s="25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25"/>
      <c r="H101" s="25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25"/>
      <c r="H102" s="25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25"/>
      <c r="H103" s="25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25"/>
      <c r="H104" s="25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25"/>
      <c r="H105" s="25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25"/>
      <c r="H106" s="25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25"/>
      <c r="H107" s="25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25"/>
      <c r="H108" s="25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25"/>
      <c r="H109" s="25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25"/>
      <c r="H110" s="25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25"/>
      <c r="H111" s="25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25"/>
      <c r="H112" s="25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25"/>
      <c r="H113" s="25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25"/>
      <c r="H114" s="25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25"/>
      <c r="H115" s="25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25"/>
      <c r="H116" s="25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25"/>
      <c r="H117" s="25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25"/>
      <c r="H118" s="25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25"/>
      <c r="H119" s="25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25"/>
      <c r="H120" s="25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25"/>
      <c r="H121" s="25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25"/>
      <c r="H122" s="25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25"/>
      <c r="H123" s="25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25"/>
      <c r="H124" s="25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25"/>
      <c r="H125" s="25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25"/>
      <c r="H126" s="25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25"/>
      <c r="H127" s="25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25"/>
      <c r="H128" s="25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25"/>
      <c r="H129" s="25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25"/>
      <c r="H130" s="25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25"/>
      <c r="H131" s="25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25"/>
      <c r="H132" s="25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25"/>
      <c r="H133" s="25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25"/>
      <c r="H134" s="25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25"/>
      <c r="H135" s="25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25"/>
      <c r="H136" s="25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25"/>
      <c r="H137" s="25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25"/>
      <c r="H138" s="25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25"/>
      <c r="H139" s="25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25"/>
      <c r="H140" s="25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25"/>
      <c r="H141" s="25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25"/>
      <c r="H142" s="25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25"/>
      <c r="H143" s="25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25"/>
      <c r="H144" s="25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25"/>
      <c r="H145" s="25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25"/>
      <c r="H146" s="25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25"/>
      <c r="H147" s="25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25"/>
      <c r="H148" s="25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25"/>
      <c r="H149" s="25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25"/>
      <c r="H150" s="25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25"/>
      <c r="H151" s="25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25"/>
      <c r="H152" s="25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25"/>
      <c r="H153" s="25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25"/>
      <c r="H154" s="25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25"/>
      <c r="H155" s="25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25"/>
      <c r="H156" s="25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25"/>
      <c r="H157" s="25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25"/>
      <c r="H158" s="25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25"/>
      <c r="H159" s="25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25"/>
      <c r="H160" s="25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25"/>
      <c r="H161" s="25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25"/>
      <c r="H162" s="25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25"/>
      <c r="H163" s="25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25"/>
      <c r="H164" s="25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25"/>
      <c r="H165" s="25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25"/>
      <c r="H166" s="25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25"/>
      <c r="H167" s="25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25"/>
      <c r="H168" s="25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25"/>
      <c r="H169" s="25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25"/>
      <c r="H170" s="25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25"/>
      <c r="H171" s="25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25"/>
      <c r="H172" s="25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25"/>
      <c r="H173" s="25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25"/>
      <c r="H174" s="25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25"/>
      <c r="H175" s="25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25"/>
      <c r="H176" s="25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25"/>
      <c r="H177" s="25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25"/>
      <c r="H178" s="25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25"/>
      <c r="H179" s="25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25"/>
      <c r="H180" s="25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25"/>
      <c r="H181" s="25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25"/>
      <c r="H182" s="25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25"/>
      <c r="H183" s="25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25"/>
      <c r="H184" s="25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25"/>
      <c r="H185" s="25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25"/>
      <c r="H186" s="25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25"/>
      <c r="H187" s="25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25"/>
      <c r="H188" s="25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25"/>
      <c r="H189" s="25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25"/>
      <c r="H190" s="25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25"/>
      <c r="H191" s="25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25"/>
      <c r="H192" s="25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25"/>
      <c r="H193" s="25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25"/>
      <c r="H194" s="25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25"/>
      <c r="H195" s="25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25"/>
      <c r="H196" s="25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25"/>
      <c r="H197" s="25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25"/>
      <c r="H198" s="25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25"/>
      <c r="H199" s="25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25"/>
      <c r="H200" s="25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25"/>
      <c r="H201" s="25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25"/>
      <c r="H202" s="25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25"/>
      <c r="H203" s="25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25"/>
      <c r="H204" s="25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25"/>
      <c r="H205" s="25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25"/>
      <c r="H206" s="25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25"/>
      <c r="H207" s="25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25"/>
      <c r="H208" s="25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25"/>
      <c r="H209" s="25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25"/>
      <c r="H210" s="25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25"/>
      <c r="H211" s="25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25"/>
      <c r="H212" s="25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25"/>
      <c r="H213" s="25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25"/>
      <c r="H214" s="25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25"/>
      <c r="H215" s="25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25"/>
      <c r="H216" s="25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25"/>
      <c r="H217" s="25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25"/>
      <c r="H218" s="25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25"/>
      <c r="H219" s="25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25"/>
      <c r="H220" s="25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25"/>
      <c r="H221" s="25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25"/>
      <c r="H222" s="25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25"/>
      <c r="H223" s="25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25"/>
      <c r="H224" s="25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25"/>
      <c r="H225" s="25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25"/>
      <c r="H226" s="25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25"/>
      <c r="H227" s="25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25"/>
      <c r="H228" s="25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25"/>
      <c r="H229" s="25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25"/>
      <c r="H230" s="25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25"/>
      <c r="H231" s="25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25"/>
      <c r="H232" s="25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25"/>
      <c r="H233" s="25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25"/>
      <c r="H234" s="25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25"/>
      <c r="H235" s="25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25"/>
      <c r="H236" s="25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25"/>
      <c r="H237" s="25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25"/>
      <c r="H238" s="25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25"/>
      <c r="H239" s="25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25"/>
      <c r="H240" s="25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25"/>
      <c r="H241" s="25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25"/>
      <c r="H242" s="2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25"/>
      <c r="H243" s="2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25"/>
      <c r="H244" s="2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25"/>
      <c r="H245" s="25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25"/>
      <c r="H246" s="25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25"/>
      <c r="H247" s="25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25"/>
      <c r="H248" s="25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25"/>
      <c r="H249" s="25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25"/>
      <c r="H250" s="25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25"/>
      <c r="H251" s="25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25"/>
      <c r="H252" s="25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25"/>
      <c r="H253" s="25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25"/>
      <c r="H254" s="25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25"/>
      <c r="H255" s="25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25"/>
      <c r="H256" s="25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25"/>
      <c r="H257" s="25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25"/>
      <c r="H258" s="25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25"/>
      <c r="H259" s="25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25"/>
      <c r="H260" s="25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25"/>
      <c r="H261" s="25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25"/>
      <c r="H262" s="25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25"/>
      <c r="H263" s="25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25"/>
      <c r="H264" s="25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25"/>
      <c r="H265" s="25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25"/>
      <c r="H266" s="25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25"/>
      <c r="H267" s="25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25"/>
      <c r="H268" s="25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25"/>
      <c r="H269" s="25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25"/>
      <c r="H270" s="25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25"/>
      <c r="H271" s="25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25"/>
      <c r="H272" s="25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25"/>
      <c r="H273" s="25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25"/>
      <c r="H274" s="25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25"/>
      <c r="H275" s="25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25"/>
      <c r="H276" s="25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25"/>
      <c r="H277" s="25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25"/>
      <c r="H278" s="25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25"/>
      <c r="H279" s="25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25"/>
      <c r="H280" s="25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25"/>
      <c r="H281" s="25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25"/>
      <c r="H282" s="25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25"/>
      <c r="H283" s="25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25"/>
      <c r="H284" s="25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25"/>
      <c r="H285" s="25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25"/>
      <c r="H286" s="25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25"/>
      <c r="H287" s="25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25"/>
      <c r="H288" s="25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25"/>
      <c r="H289" s="25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25"/>
      <c r="H290" s="25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25"/>
      <c r="H291" s="25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25"/>
      <c r="H292" s="25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25"/>
      <c r="H293" s="25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25"/>
      <c r="H294" s="25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25"/>
      <c r="H295" s="25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25"/>
      <c r="H296" s="25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25"/>
      <c r="H297" s="25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25"/>
      <c r="H298" s="25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25"/>
      <c r="H299" s="25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25"/>
      <c r="H300" s="25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25"/>
      <c r="H301" s="25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25"/>
      <c r="H302" s="25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25"/>
      <c r="H303" s="25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25"/>
      <c r="H304" s="25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25"/>
      <c r="H305" s="25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25"/>
      <c r="H306" s="25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25"/>
      <c r="H307" s="25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25"/>
      <c r="H308" s="25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25"/>
      <c r="H309" s="25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25"/>
      <c r="H310" s="25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25"/>
      <c r="H311" s="25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25"/>
      <c r="H312" s="25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25"/>
      <c r="H313" s="25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25"/>
      <c r="H314" s="25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25"/>
      <c r="H315" s="25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25"/>
      <c r="H316" s="25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25"/>
      <c r="H317" s="25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25"/>
      <c r="H318" s="25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25"/>
      <c r="H319" s="25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25"/>
      <c r="H320" s="25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25"/>
      <c r="H321" s="25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25"/>
      <c r="H322" s="25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25"/>
      <c r="H323" s="25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25"/>
      <c r="H324" s="25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25"/>
      <c r="H325" s="25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25"/>
      <c r="H326" s="25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25"/>
      <c r="H327" s="25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25"/>
      <c r="H328" s="25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25"/>
      <c r="H329" s="25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25"/>
      <c r="H330" s="25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25"/>
      <c r="H331" s="25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25"/>
      <c r="H332" s="25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25"/>
      <c r="H333" s="25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25"/>
      <c r="H334" s="25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25"/>
      <c r="H335" s="25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25"/>
      <c r="H336" s="25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25"/>
      <c r="H337" s="25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25"/>
      <c r="H338" s="25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25"/>
      <c r="H339" s="25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25"/>
      <c r="H340" s="25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25"/>
      <c r="H341" s="25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25"/>
      <c r="H342" s="25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25"/>
      <c r="H343" s="25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25"/>
      <c r="H344" s="25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25"/>
      <c r="H345" s="25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25"/>
      <c r="H346" s="25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25"/>
      <c r="H347" s="25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25"/>
      <c r="H348" s="25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25"/>
      <c r="H349" s="25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25"/>
      <c r="H350" s="25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25"/>
      <c r="H351" s="25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25"/>
      <c r="H352" s="25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25"/>
      <c r="H353" s="25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25"/>
      <c r="H354" s="25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25"/>
      <c r="H355" s="25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25"/>
      <c r="H356" s="25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25"/>
      <c r="H357" s="25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25"/>
      <c r="H358" s="25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25"/>
      <c r="H359" s="25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25"/>
      <c r="H360" s="25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25"/>
      <c r="H361" s="25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25"/>
      <c r="H362" s="25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25"/>
      <c r="H363" s="25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25"/>
      <c r="H364" s="25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25"/>
      <c r="H365" s="25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25"/>
      <c r="H366" s="25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25"/>
      <c r="H367" s="25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25"/>
      <c r="H368" s="25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25"/>
      <c r="H369" s="25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25"/>
      <c r="H370" s="25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25"/>
      <c r="H371" s="25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25"/>
      <c r="H372" s="25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25"/>
      <c r="H373" s="25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25"/>
      <c r="H374" s="25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25"/>
      <c r="H375" s="25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25"/>
      <c r="H376" s="25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25"/>
      <c r="H377" s="25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25"/>
      <c r="H378" s="25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25"/>
      <c r="H379" s="25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25"/>
      <c r="H380" s="25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25"/>
      <c r="H381" s="25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25"/>
      <c r="H382" s="25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25"/>
      <c r="H383" s="25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25"/>
      <c r="H384" s="25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25"/>
      <c r="H385" s="25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25"/>
      <c r="H386" s="25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25"/>
      <c r="H387" s="25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25"/>
      <c r="H388" s="25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25"/>
      <c r="H389" s="25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25"/>
      <c r="H390" s="25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25"/>
      <c r="H391" s="25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25"/>
      <c r="H392" s="25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25"/>
      <c r="H393" s="25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25"/>
      <c r="H394" s="25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25"/>
      <c r="H395" s="25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25"/>
      <c r="H396" s="25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25"/>
      <c r="H397" s="25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25"/>
      <c r="H398" s="25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25"/>
      <c r="H399" s="25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25"/>
      <c r="H400" s="25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25"/>
      <c r="H401" s="25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25"/>
      <c r="H402" s="25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25"/>
      <c r="H403" s="25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25"/>
      <c r="H404" s="25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25"/>
      <c r="H405" s="25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25"/>
      <c r="H406" s="25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25"/>
      <c r="H407" s="25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25"/>
      <c r="H408" s="25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25"/>
      <c r="H409" s="25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25"/>
      <c r="H410" s="25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25"/>
      <c r="H411" s="25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25"/>
      <c r="H412" s="25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25"/>
      <c r="H413" s="25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25"/>
      <c r="H414" s="25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25"/>
      <c r="H415" s="25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25"/>
      <c r="H416" s="25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25"/>
      <c r="H417" s="25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25"/>
      <c r="H418" s="25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25"/>
      <c r="H419" s="25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25"/>
      <c r="H420" s="25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25"/>
      <c r="H421" s="25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25"/>
      <c r="H422" s="25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25"/>
      <c r="H423" s="25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25"/>
      <c r="H424" s="25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25"/>
      <c r="H425" s="25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25"/>
      <c r="H426" s="25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25"/>
      <c r="H427" s="25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25"/>
      <c r="H428" s="25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25"/>
      <c r="H429" s="25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25"/>
      <c r="H430" s="25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25"/>
      <c r="H431" s="25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25"/>
      <c r="H432" s="25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25"/>
      <c r="H433" s="25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25"/>
      <c r="H434" s="25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25"/>
      <c r="H435" s="25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25"/>
      <c r="H436" s="25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25"/>
      <c r="H437" s="25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25"/>
      <c r="H438" s="25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25"/>
      <c r="H439" s="25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25"/>
      <c r="H440" s="25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25"/>
      <c r="H441" s="25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25"/>
      <c r="H442" s="25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25"/>
      <c r="H443" s="25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25"/>
      <c r="H444" s="25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25"/>
      <c r="H445" s="25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25"/>
      <c r="H446" s="25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25"/>
      <c r="H447" s="25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25"/>
      <c r="H448" s="25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25"/>
      <c r="H449" s="25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25"/>
      <c r="H450" s="25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25"/>
      <c r="H451" s="25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25"/>
      <c r="H452" s="25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25"/>
      <c r="H453" s="25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25"/>
      <c r="H454" s="25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25"/>
      <c r="H455" s="25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25"/>
      <c r="H456" s="25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25"/>
      <c r="H457" s="25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25"/>
      <c r="H458" s="25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25"/>
      <c r="H459" s="25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25"/>
      <c r="H460" s="25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25"/>
      <c r="H461" s="25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25"/>
      <c r="H462" s="25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25"/>
      <c r="H463" s="25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25"/>
      <c r="H464" s="25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25"/>
      <c r="H465" s="25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25"/>
      <c r="H466" s="25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25"/>
      <c r="H467" s="25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25"/>
      <c r="H468" s="25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25"/>
      <c r="H469" s="25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25"/>
      <c r="H470" s="25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25"/>
      <c r="H471" s="25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25"/>
      <c r="H472" s="25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25"/>
      <c r="H473" s="25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25"/>
      <c r="H474" s="25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25"/>
      <c r="H475" s="25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25"/>
      <c r="H476" s="25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25"/>
      <c r="H477" s="25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25"/>
      <c r="H478" s="25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25"/>
      <c r="H479" s="25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25"/>
      <c r="H480" s="25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25"/>
      <c r="H481" s="25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25"/>
      <c r="H482" s="25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25"/>
      <c r="H483" s="25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25"/>
      <c r="H484" s="25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25"/>
      <c r="H485" s="25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25"/>
      <c r="H486" s="25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25"/>
      <c r="H487" s="25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25"/>
      <c r="H488" s="25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25"/>
      <c r="H489" s="25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25"/>
      <c r="H490" s="25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25"/>
      <c r="H491" s="25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25"/>
      <c r="H492" s="25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25"/>
      <c r="H493" s="25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25"/>
      <c r="H494" s="25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25"/>
      <c r="H495" s="25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25"/>
      <c r="H496" s="25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25"/>
      <c r="H497" s="25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25"/>
      <c r="H498" s="25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25"/>
      <c r="H499" s="25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25"/>
      <c r="H500" s="25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25"/>
      <c r="H501" s="25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25"/>
      <c r="H502" s="25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25"/>
      <c r="H503" s="25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25"/>
      <c r="H504" s="25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25"/>
      <c r="H505" s="25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25"/>
      <c r="H506" s="25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25"/>
      <c r="H507" s="25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25"/>
      <c r="H508" s="25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25"/>
      <c r="H509" s="25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25"/>
      <c r="H510" s="25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25"/>
      <c r="H511" s="25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25"/>
      <c r="H512" s="25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25"/>
      <c r="H513" s="25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25"/>
      <c r="H514" s="25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25"/>
      <c r="H515" s="25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25"/>
      <c r="H516" s="25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25"/>
      <c r="H517" s="25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25"/>
      <c r="H518" s="25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25"/>
      <c r="H519" s="25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25"/>
      <c r="H520" s="25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25"/>
      <c r="H521" s="25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25"/>
      <c r="H522" s="25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25"/>
      <c r="H523" s="25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25"/>
      <c r="H524" s="25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25"/>
      <c r="H525" s="25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25"/>
      <c r="H526" s="25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25"/>
      <c r="H527" s="25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25"/>
      <c r="H528" s="25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25"/>
      <c r="H529" s="25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25"/>
      <c r="H530" s="25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25"/>
      <c r="H531" s="25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25"/>
      <c r="H532" s="25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25"/>
      <c r="H533" s="25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25"/>
      <c r="H534" s="25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25"/>
      <c r="H535" s="25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25"/>
      <c r="H536" s="25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25"/>
      <c r="H537" s="25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25"/>
      <c r="H538" s="25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25"/>
      <c r="H539" s="25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25"/>
      <c r="H540" s="25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25"/>
      <c r="H541" s="25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25"/>
      <c r="H542" s="25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25"/>
      <c r="H543" s="25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25"/>
      <c r="H544" s="25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25"/>
      <c r="H545" s="25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25"/>
      <c r="H546" s="25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25"/>
      <c r="H547" s="25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25"/>
      <c r="H548" s="25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25"/>
      <c r="H549" s="25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25"/>
      <c r="H550" s="25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25"/>
      <c r="H551" s="25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25"/>
      <c r="H552" s="25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25"/>
      <c r="H553" s="25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25"/>
      <c r="H554" s="25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25"/>
      <c r="H555" s="25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25"/>
      <c r="H556" s="25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25"/>
      <c r="H557" s="25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25"/>
      <c r="H558" s="25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25"/>
      <c r="H559" s="25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25"/>
      <c r="H560" s="25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25"/>
      <c r="H561" s="25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25"/>
      <c r="H562" s="25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25"/>
      <c r="H563" s="25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25"/>
      <c r="H564" s="25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25"/>
      <c r="H565" s="25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25"/>
      <c r="H566" s="25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25"/>
      <c r="H567" s="25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25"/>
      <c r="H568" s="25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25"/>
      <c r="H569" s="25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25"/>
      <c r="H570" s="25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25"/>
      <c r="H571" s="25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25"/>
      <c r="H572" s="25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25"/>
      <c r="H573" s="25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25"/>
      <c r="H574" s="25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25"/>
      <c r="H575" s="25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25"/>
      <c r="H576" s="25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25"/>
      <c r="H577" s="25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25"/>
      <c r="H578" s="25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25"/>
      <c r="H579" s="25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25"/>
      <c r="H580" s="25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25"/>
      <c r="H581" s="25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25"/>
      <c r="H582" s="25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25"/>
      <c r="H583" s="25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25"/>
      <c r="H584" s="25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25"/>
      <c r="H585" s="25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25"/>
      <c r="H586" s="25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25"/>
      <c r="H587" s="25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25"/>
      <c r="H588" s="25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25"/>
      <c r="H589" s="25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25"/>
      <c r="H590" s="25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25"/>
      <c r="H591" s="25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25"/>
      <c r="H592" s="25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25"/>
      <c r="H593" s="25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25"/>
      <c r="H594" s="25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25"/>
      <c r="H595" s="25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25"/>
      <c r="H596" s="25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25"/>
      <c r="H597" s="25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25"/>
      <c r="H598" s="25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25"/>
      <c r="H599" s="25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25"/>
      <c r="H600" s="25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25"/>
      <c r="H601" s="25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25"/>
      <c r="H602" s="25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25"/>
      <c r="H603" s="25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25"/>
      <c r="H604" s="25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25"/>
      <c r="H605" s="25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25"/>
      <c r="H606" s="25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25"/>
      <c r="H607" s="25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25"/>
      <c r="H608" s="25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25"/>
      <c r="H609" s="25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25"/>
      <c r="H610" s="25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25"/>
      <c r="H611" s="25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25"/>
      <c r="H612" s="25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25"/>
      <c r="H613" s="25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25"/>
      <c r="H614" s="25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25"/>
      <c r="H615" s="25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25"/>
      <c r="H616" s="25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25"/>
      <c r="H617" s="25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25"/>
      <c r="H618" s="25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25"/>
      <c r="H619" s="25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25"/>
      <c r="H620" s="25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25"/>
      <c r="H621" s="25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25"/>
      <c r="H622" s="25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25"/>
      <c r="H623" s="25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25"/>
      <c r="H624" s="25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25"/>
      <c r="H625" s="25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25"/>
      <c r="H626" s="25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25"/>
      <c r="H627" s="25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25"/>
      <c r="H628" s="25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25"/>
      <c r="H629" s="25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25"/>
      <c r="H630" s="25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25"/>
      <c r="H631" s="25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25"/>
      <c r="H632" s="25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25"/>
      <c r="H633" s="25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25"/>
      <c r="H634" s="25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25"/>
      <c r="H635" s="25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25"/>
      <c r="H636" s="25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25"/>
      <c r="H637" s="25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25"/>
      <c r="H638" s="25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25"/>
      <c r="H639" s="25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25"/>
      <c r="H640" s="25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25"/>
      <c r="H641" s="25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25"/>
      <c r="H642" s="25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25"/>
      <c r="H643" s="25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25"/>
      <c r="H644" s="25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25"/>
      <c r="H645" s="25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25"/>
      <c r="H646" s="25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25"/>
      <c r="H647" s="25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25"/>
      <c r="H648" s="25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25"/>
      <c r="H649" s="25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25"/>
      <c r="H650" s="25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25"/>
      <c r="H651" s="25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25"/>
      <c r="H652" s="25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25"/>
      <c r="H653" s="25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25"/>
      <c r="H654" s="25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25"/>
      <c r="H655" s="25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25"/>
      <c r="H656" s="25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25"/>
      <c r="H657" s="25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25"/>
      <c r="H658" s="25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25"/>
      <c r="H659" s="25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25"/>
      <c r="H660" s="25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25"/>
      <c r="H661" s="25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25"/>
      <c r="H662" s="25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25"/>
      <c r="H663" s="25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25"/>
      <c r="H664" s="25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25"/>
      <c r="H665" s="25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25"/>
      <c r="H666" s="25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25"/>
      <c r="H667" s="25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25"/>
      <c r="H668" s="25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25"/>
      <c r="H669" s="25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25"/>
      <c r="H670" s="25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25"/>
      <c r="H671" s="25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25"/>
      <c r="H672" s="25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25"/>
      <c r="H673" s="25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25"/>
      <c r="H674" s="25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25"/>
      <c r="H675" s="25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25"/>
      <c r="H676" s="25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25"/>
      <c r="H677" s="25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25"/>
      <c r="H678" s="25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25"/>
      <c r="H679" s="25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25"/>
      <c r="H680" s="25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25"/>
      <c r="H681" s="25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25"/>
      <c r="H682" s="25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25"/>
      <c r="H683" s="25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25"/>
      <c r="H684" s="25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25"/>
      <c r="H685" s="25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25"/>
      <c r="H686" s="25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25"/>
      <c r="H687" s="25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25"/>
      <c r="H688" s="25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25"/>
      <c r="H689" s="25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25"/>
      <c r="H690" s="25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25"/>
      <c r="H691" s="25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25"/>
      <c r="H692" s="25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25"/>
      <c r="H693" s="25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25"/>
      <c r="H694" s="25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25"/>
      <c r="H695" s="25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25"/>
      <c r="H696" s="25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25"/>
      <c r="H697" s="25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25"/>
      <c r="H698" s="25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25"/>
      <c r="H699" s="25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25"/>
      <c r="H700" s="25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25"/>
      <c r="H701" s="25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25"/>
      <c r="H702" s="25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25"/>
      <c r="H703" s="25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25"/>
      <c r="H704" s="25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25"/>
      <c r="H705" s="25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25"/>
      <c r="H706" s="25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25"/>
      <c r="H707" s="25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25"/>
      <c r="H708" s="25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25"/>
      <c r="H709" s="25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25"/>
      <c r="H710" s="25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25"/>
      <c r="H711" s="25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25"/>
      <c r="H712" s="25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25"/>
      <c r="H713" s="25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25"/>
      <c r="H714" s="25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25"/>
      <c r="H715" s="25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25"/>
      <c r="H716" s="25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25"/>
      <c r="H717" s="25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25"/>
      <c r="H718" s="25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25"/>
      <c r="H719" s="25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25"/>
      <c r="H720" s="25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25"/>
      <c r="H721" s="25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25"/>
      <c r="H722" s="25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25"/>
      <c r="H723" s="25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25"/>
      <c r="H724" s="25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25"/>
      <c r="H725" s="25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25"/>
      <c r="H726" s="25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25"/>
      <c r="H727" s="25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25"/>
      <c r="H728" s="25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25"/>
      <c r="H729" s="25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25"/>
      <c r="H730" s="25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25"/>
      <c r="H731" s="25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25"/>
      <c r="H732" s="25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25"/>
      <c r="H733" s="25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25"/>
      <c r="H734" s="25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25"/>
      <c r="H735" s="25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25"/>
      <c r="H736" s="25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25"/>
      <c r="H737" s="25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25"/>
      <c r="H738" s="25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25"/>
      <c r="H739" s="25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25"/>
      <c r="H740" s="25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25"/>
      <c r="H741" s="25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25"/>
      <c r="H742" s="25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25"/>
      <c r="H743" s="25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25"/>
      <c r="H744" s="25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25"/>
      <c r="H745" s="25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25"/>
      <c r="H746" s="25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25"/>
      <c r="H747" s="25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25"/>
      <c r="H748" s="25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25"/>
      <c r="H749" s="25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25"/>
      <c r="H750" s="25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25"/>
      <c r="H751" s="25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25"/>
      <c r="H752" s="25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25"/>
      <c r="H753" s="25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25"/>
      <c r="H754" s="25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25"/>
      <c r="H755" s="25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25"/>
      <c r="H756" s="25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25"/>
      <c r="H757" s="25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25"/>
      <c r="H758" s="25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25"/>
      <c r="H759" s="25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25"/>
      <c r="H760" s="25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25"/>
      <c r="H761" s="25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25"/>
      <c r="H762" s="25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25"/>
      <c r="H763" s="25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25"/>
      <c r="H764" s="25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25"/>
      <c r="H765" s="25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25"/>
      <c r="H766" s="25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25"/>
      <c r="H767" s="25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25"/>
      <c r="H768" s="25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25"/>
      <c r="H769" s="25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25"/>
      <c r="H770" s="25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25"/>
      <c r="H771" s="25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25"/>
      <c r="H772" s="25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25"/>
      <c r="H773" s="25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25"/>
      <c r="H774" s="25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25"/>
      <c r="H775" s="25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25"/>
      <c r="H776" s="25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25"/>
      <c r="H777" s="25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25"/>
      <c r="H778" s="25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25"/>
      <c r="H779" s="25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25"/>
      <c r="H780" s="25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25"/>
      <c r="H781" s="25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25"/>
      <c r="H782" s="25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25"/>
      <c r="H783" s="25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25"/>
      <c r="H784" s="25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25"/>
      <c r="H785" s="25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25"/>
      <c r="H786" s="25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25"/>
      <c r="H787" s="25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25"/>
      <c r="H788" s="25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25"/>
      <c r="H789" s="25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25"/>
      <c r="H790" s="25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25"/>
      <c r="H791" s="25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25"/>
      <c r="H792" s="25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25"/>
      <c r="H793" s="25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25"/>
      <c r="H794" s="25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25"/>
      <c r="H795" s="25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25"/>
      <c r="H796" s="25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25"/>
      <c r="H797" s="25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25"/>
      <c r="H798" s="25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25"/>
      <c r="H799" s="25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25"/>
      <c r="H800" s="25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25"/>
      <c r="H801" s="25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25"/>
      <c r="H802" s="25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25"/>
      <c r="H803" s="25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25"/>
      <c r="H804" s="25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25"/>
      <c r="H805" s="25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25"/>
      <c r="H806" s="25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25"/>
      <c r="H807" s="25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25"/>
      <c r="H808" s="25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25"/>
      <c r="H809" s="25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25"/>
      <c r="H810" s="25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25"/>
      <c r="H811" s="25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25"/>
      <c r="H812" s="25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25"/>
      <c r="H813" s="25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25"/>
      <c r="H814" s="25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25"/>
      <c r="H815" s="25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25"/>
      <c r="H816" s="25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25"/>
      <c r="H817" s="25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25"/>
      <c r="H818" s="25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25"/>
      <c r="H819" s="25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25"/>
      <c r="H820" s="25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25"/>
      <c r="H821" s="25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25"/>
      <c r="H822" s="25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25"/>
      <c r="H823" s="25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25"/>
      <c r="H824" s="25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25"/>
      <c r="H825" s="25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25"/>
      <c r="H826" s="25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25"/>
      <c r="H827" s="25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25"/>
      <c r="H828" s="25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25"/>
      <c r="H829" s="25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25"/>
      <c r="H830" s="25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25"/>
      <c r="H831" s="25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25"/>
      <c r="H832" s="25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25"/>
      <c r="H833" s="25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25"/>
      <c r="H834" s="25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25"/>
      <c r="H835" s="25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25"/>
      <c r="H836" s="25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25"/>
      <c r="H837" s="25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25"/>
      <c r="H838" s="25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25"/>
      <c r="H839" s="25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25"/>
      <c r="H840" s="25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25"/>
      <c r="H841" s="25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25"/>
      <c r="H842" s="25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25"/>
      <c r="H843" s="25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25"/>
      <c r="H844" s="25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25"/>
      <c r="H845" s="25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25"/>
      <c r="H846" s="25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25"/>
      <c r="H847" s="25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25"/>
      <c r="H848" s="25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25"/>
      <c r="H849" s="25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25"/>
      <c r="H850" s="25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25"/>
      <c r="H851" s="25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25"/>
      <c r="H852" s="25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25"/>
      <c r="H853" s="25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25"/>
      <c r="H854" s="25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25"/>
      <c r="H855" s="25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25"/>
      <c r="H856" s="25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25"/>
      <c r="H857" s="25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25"/>
      <c r="H858" s="25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25"/>
      <c r="H859" s="25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25"/>
      <c r="H860" s="25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25"/>
      <c r="H861" s="25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25"/>
      <c r="H862" s="25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25"/>
      <c r="H863" s="25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25"/>
      <c r="H864" s="25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25"/>
      <c r="H865" s="25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25"/>
      <c r="H866" s="25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25"/>
      <c r="H867" s="25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25"/>
      <c r="H868" s="25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25"/>
      <c r="H869" s="25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25"/>
      <c r="H870" s="25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25"/>
      <c r="H871" s="25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25"/>
      <c r="H872" s="25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25"/>
      <c r="H873" s="25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25"/>
      <c r="H874" s="25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25"/>
      <c r="H875" s="25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25"/>
      <c r="H876" s="25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25"/>
      <c r="H877" s="25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25"/>
      <c r="H878" s="25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25"/>
      <c r="H879" s="25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25"/>
      <c r="H880" s="25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25"/>
      <c r="H881" s="25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25"/>
      <c r="H882" s="25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25"/>
      <c r="H883" s="25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25"/>
      <c r="H884" s="25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25"/>
      <c r="H885" s="25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25"/>
      <c r="H886" s="25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25"/>
      <c r="H887" s="25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25"/>
      <c r="H888" s="25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25"/>
      <c r="H889" s="25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25"/>
      <c r="H890" s="25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25"/>
      <c r="H891" s="25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25"/>
      <c r="H892" s="25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25"/>
      <c r="H893" s="25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25"/>
      <c r="H894" s="25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25"/>
      <c r="H895" s="25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25"/>
      <c r="H896" s="25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25"/>
      <c r="H897" s="25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25"/>
      <c r="H898" s="25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25"/>
      <c r="H899" s="25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25"/>
      <c r="H900" s="25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25"/>
      <c r="H901" s="25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25"/>
      <c r="H902" s="25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25"/>
      <c r="H903" s="25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25"/>
      <c r="H904" s="25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25"/>
      <c r="H905" s="25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25"/>
      <c r="H906" s="25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25"/>
      <c r="H907" s="25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25"/>
      <c r="H908" s="25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25"/>
      <c r="H909" s="25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25"/>
      <c r="H910" s="25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25"/>
      <c r="H911" s="25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25"/>
      <c r="H912" s="25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25"/>
      <c r="H913" s="25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25"/>
      <c r="H914" s="25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25"/>
      <c r="H915" s="25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25"/>
      <c r="H916" s="25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25"/>
      <c r="H917" s="25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25"/>
      <c r="H918" s="25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25"/>
      <c r="H919" s="25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25"/>
      <c r="H920" s="25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25"/>
      <c r="H921" s="25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25"/>
      <c r="H922" s="25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25"/>
      <c r="H923" s="25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25"/>
      <c r="H924" s="25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25"/>
      <c r="H925" s="25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25"/>
      <c r="H926" s="25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25"/>
      <c r="H927" s="25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25"/>
      <c r="H928" s="25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25"/>
      <c r="H929" s="25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25"/>
      <c r="H930" s="25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25"/>
      <c r="H931" s="25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25"/>
      <c r="H932" s="25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25"/>
      <c r="H933" s="25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25"/>
      <c r="H934" s="25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25"/>
      <c r="H935" s="25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25"/>
      <c r="H936" s="25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25"/>
      <c r="H937" s="25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25"/>
      <c r="H938" s="25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25"/>
      <c r="H939" s="25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25"/>
      <c r="H940" s="25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25"/>
      <c r="H941" s="25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25"/>
      <c r="H942" s="25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25"/>
      <c r="H943" s="25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25"/>
      <c r="H944" s="25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25"/>
      <c r="H945" s="25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25"/>
      <c r="H946" s="25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25"/>
      <c r="H947" s="25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25"/>
      <c r="H948" s="25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25"/>
      <c r="H949" s="25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25"/>
      <c r="H950" s="25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25"/>
      <c r="H951" s="25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25"/>
      <c r="H952" s="25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25"/>
      <c r="H953" s="25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25"/>
      <c r="H954" s="25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25"/>
      <c r="H955" s="25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25"/>
      <c r="H956" s="25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25"/>
      <c r="H957" s="25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25"/>
      <c r="H958" s="25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25"/>
      <c r="H959" s="25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25"/>
      <c r="H960" s="25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25"/>
      <c r="H961" s="25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25"/>
      <c r="H962" s="25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25"/>
      <c r="H963" s="25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25"/>
      <c r="H964" s="25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25"/>
      <c r="H965" s="25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25"/>
      <c r="H966" s="25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25"/>
      <c r="H967" s="25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25"/>
      <c r="H968" s="25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25"/>
      <c r="H969" s="25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25"/>
      <c r="H970" s="25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25"/>
      <c r="H971" s="25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25"/>
      <c r="H972" s="25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25"/>
      <c r="H973" s="25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25"/>
      <c r="H974" s="25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25"/>
      <c r="H975" s="25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25"/>
      <c r="H976" s="25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25"/>
      <c r="H977" s="25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25"/>
      <c r="H978" s="25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25"/>
      <c r="H979" s="25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25"/>
      <c r="H980" s="25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25"/>
      <c r="H981" s="25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25"/>
      <c r="H982" s="25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25"/>
      <c r="H983" s="25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25"/>
      <c r="H984" s="25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25"/>
      <c r="H985" s="25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25"/>
      <c r="H986" s="25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25"/>
      <c r="H987" s="25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25"/>
      <c r="H988" s="25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25"/>
      <c r="H989" s="25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25"/>
      <c r="H990" s="25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25"/>
      <c r="H991" s="25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25"/>
      <c r="H992" s="25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25"/>
      <c r="H993" s="25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25"/>
      <c r="H994" s="25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25"/>
      <c r="H995" s="25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25"/>
      <c r="H996" s="25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25"/>
      <c r="H997" s="25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25"/>
      <c r="H998" s="25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25"/>
      <c r="H999" s="25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I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>
      <c r="I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</sheetData>
  <mergeCells count="25">
    <mergeCell ref="J5:J6"/>
    <mergeCell ref="K5:K6"/>
    <mergeCell ref="A1:J1"/>
    <mergeCell ref="A2:J2"/>
    <mergeCell ref="A3:J3"/>
    <mergeCell ref="G4:J4"/>
    <mergeCell ref="A5:A6"/>
    <mergeCell ref="B5:B6"/>
    <mergeCell ref="C5:C6"/>
    <mergeCell ref="J9:J12"/>
    <mergeCell ref="K9:K12"/>
    <mergeCell ref="D9:D12"/>
    <mergeCell ref="E9:E12"/>
    <mergeCell ref="I5:I6"/>
    <mergeCell ref="D5:D6"/>
    <mergeCell ref="E5:E6"/>
    <mergeCell ref="F5:F6"/>
    <mergeCell ref="G5:H5"/>
    <mergeCell ref="A8:J8"/>
    <mergeCell ref="F11:F12"/>
    <mergeCell ref="A11:A12"/>
    <mergeCell ref="B9:B12"/>
    <mergeCell ref="C9:C12"/>
    <mergeCell ref="G9:G12"/>
    <mergeCell ref="H9:H12"/>
  </mergeCells>
  <phoneticPr fontId="0" type="noConversion"/>
  <hyperlinks>
    <hyperlink ref="F9" r:id="rId1"/>
    <hyperlink ref="F10" r:id="rId2"/>
    <hyperlink ref="F11" r:id="rId3"/>
  </hyperlinks>
  <pageMargins left="0.23622047244094491" right="0.23622047244094491" top="0.35433070866141736" bottom="0.35433070866141736" header="0" footer="0"/>
  <pageSetup paperSize="9" scale="49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порядку ст.13 Положення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olena.oksak</cp:lastModifiedBy>
  <dcterms:created xsi:type="dcterms:W3CDTF">2018-05-21T07:53:57Z</dcterms:created>
  <dcterms:modified xsi:type="dcterms:W3CDTF">2022-02-17T10:04:09Z</dcterms:modified>
</cp:coreProperties>
</file>